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16" windowHeight="9000"/>
  </bookViews>
  <sheets>
    <sheet name="BEKAR BAYAN" sheetId="2" r:id="rId1"/>
  </sheets>
  <definedNames>
    <definedName name="_xlnm.Print_Area" localSheetId="0">'BEKAR BAYAN'!$B$2:$T$22</definedName>
  </definedNames>
  <calcPr calcId="181029"/>
</workbook>
</file>

<file path=xl/calcChain.xml><?xml version="1.0" encoding="utf-8"?>
<calcChain xmlns="http://schemas.openxmlformats.org/spreadsheetml/2006/main">
  <c r="G8" i="2" l="1"/>
  <c r="S8" i="2" s="1"/>
  <c r="N8" i="2"/>
  <c r="G20" i="2" l="1"/>
  <c r="N20" i="2"/>
  <c r="G16" i="2"/>
  <c r="N16" i="2"/>
  <c r="S16" i="2" l="1"/>
  <c r="S20" i="2"/>
  <c r="N22" i="2" l="1"/>
  <c r="G22" i="2"/>
  <c r="N19" i="2"/>
  <c r="G19" i="2"/>
  <c r="N21" i="2"/>
  <c r="G21" i="2"/>
  <c r="N18" i="2"/>
  <c r="G18" i="2"/>
  <c r="N17" i="2"/>
  <c r="G17" i="2"/>
  <c r="N15" i="2"/>
  <c r="G15" i="2"/>
  <c r="N12" i="2"/>
  <c r="G12" i="2"/>
  <c r="N14" i="2"/>
  <c r="G14" i="2"/>
  <c r="N9" i="2"/>
  <c r="G9" i="2"/>
  <c r="N10" i="2"/>
  <c r="G10" i="2"/>
  <c r="N11" i="2"/>
  <c r="G11" i="2"/>
  <c r="N13" i="2"/>
  <c r="G13" i="2"/>
  <c r="N7" i="2"/>
  <c r="G7" i="2"/>
  <c r="N6" i="2"/>
  <c r="G6" i="2"/>
  <c r="S19" i="2" l="1"/>
  <c r="S11" i="2"/>
  <c r="S9" i="2"/>
  <c r="S7" i="2"/>
  <c r="S15" i="2"/>
  <c r="S14" i="2"/>
  <c r="S17" i="2"/>
  <c r="S21" i="2"/>
  <c r="S22" i="2"/>
  <c r="S10" i="2"/>
  <c r="S6" i="2"/>
  <c r="S13" i="2"/>
  <c r="S12" i="2"/>
  <c r="S18" i="2"/>
</calcChain>
</file>

<file path=xl/sharedStrings.xml><?xml version="1.0" encoding="utf-8"?>
<sst xmlns="http://schemas.openxmlformats.org/spreadsheetml/2006/main" count="48" uniqueCount="42">
  <si>
    <t>Adı Soyadı</t>
  </si>
  <si>
    <t>Maaş Hariç Yıllık Gelir 15.000 Gösterge Rakamını Geçiyorsa 
-1 Puan</t>
  </si>
  <si>
    <t>Kanunen Bakmakla Mükellefli Kişi Sayısı ( Eş ve Çocuk Hariç Her fert için)
 1 Puan</t>
  </si>
  <si>
    <t>Eş Varsa 
6 Puan</t>
  </si>
  <si>
    <t>Sicil Notu
 (10 Puan)</t>
  </si>
  <si>
    <t>Kendisi,Eşi veya Bakmakla Yükümlü Olduğu Kişilerin Lojmanın Bulunduğu Belediye ve Mücavir Alan Sınırları İçinde Oturmaya Elverişli Konutu varsa 
-15 Puan</t>
  </si>
  <si>
    <t>Kendisi,Eşi veya Bakmakla Yükümlü Olduğu Kişilerin Lojmanın Bulunduğu İl veya İlçe Sınırları İçinde Oturmaya Elverişli Konutu varsa
-10 Puan</t>
  </si>
  <si>
    <t>Toplam Puan</t>
  </si>
  <si>
    <t>LOJMAN TALEP TARİHİ</t>
  </si>
  <si>
    <t>Betül GÜNDOĞDU</t>
  </si>
  <si>
    <t>Goncagül YASTI</t>
  </si>
  <si>
    <t>Demet DEMİREL</t>
  </si>
  <si>
    <t>Tuğçe ERALP</t>
  </si>
  <si>
    <t>Büşra CİRİK</t>
  </si>
  <si>
    <t>İlknur ÇAĞLAR</t>
  </si>
  <si>
    <t>Aydan KOÇ</t>
  </si>
  <si>
    <t>Sümeyye ERDOĞAN</t>
  </si>
  <si>
    <t>Şule METE</t>
  </si>
  <si>
    <t>Gülsüm MANTAŞ</t>
  </si>
  <si>
    <t>Hilal KIZILKOCA</t>
  </si>
  <si>
    <t>Emine  Yavuz</t>
  </si>
  <si>
    <t>Merve IRMAK</t>
  </si>
  <si>
    <t>TOPLAM HİZMET PUANI</t>
  </si>
  <si>
    <t>2946 sayılı Kamu Konutları Kanunu kapsamında kurum ve kuruluşlarda konut tahsisi için beklenilen süre:
* Ay başına başına 0,083 puan.</t>
  </si>
  <si>
    <t>TOPLAM</t>
  </si>
  <si>
    <t>Bakmakla yükümlü olunan çocuk sayısı :
* Her çocuk için 3 puan. (yalnız 2 çocuğa kadar)</t>
  </si>
  <si>
    <t>Hizmet Süresi          (Her ay İçin)
 0,4166 Puan</t>
  </si>
  <si>
    <t xml:space="preserve"> Ay başına başına 0,0833 puan.</t>
  </si>
  <si>
    <t>HİZMET SÜRESİ  PUANI                                                                                                                             2946 sayılı Kamu Konutları Kanunu kapsamında kurum ve kuruluşlarda geçen hizmet süresi                                                                                                                                         ay İçin 0,4166 Puan</t>
  </si>
  <si>
    <t>PELİN ARSLAN</t>
  </si>
  <si>
    <t>2946 sayılı Kamu Konutları Kanunu kapsamında kurum ve kuruluşlarda, daha önce Konuttan yararlandığınız süre :
* Yıl başına -3 puan.</t>
  </si>
  <si>
    <t>SIRA</t>
  </si>
  <si>
    <r>
      <t>ULUDERE MERKEZ LOJMAN TALEBİNDE BULUNAN</t>
    </r>
    <r>
      <rPr>
        <b/>
        <sz val="22"/>
        <color rgb="FFFF0000"/>
        <rFont val="Times New Roman"/>
        <family val="1"/>
        <charset val="162"/>
      </rPr>
      <t xml:space="preserve"> BEKAR BAYAN</t>
    </r>
    <r>
      <rPr>
        <b/>
        <sz val="22"/>
        <color theme="1"/>
        <rFont val="Times New Roman"/>
        <family val="1"/>
        <charset val="162"/>
      </rPr>
      <t xml:space="preserve"> ÖĞRETMENLERİN LOJMAN PUANLARI</t>
    </r>
  </si>
  <si>
    <t xml:space="preserve"> 31 ARALIK 2020 TARHİNE KADAR ÇALIŞTIGI        AY SAYISI</t>
  </si>
  <si>
    <t>SENEM CEMALİ</t>
  </si>
  <si>
    <t>GAZELİN MANSUROĞLU</t>
  </si>
  <si>
    <t>Büşra YEŞİL</t>
  </si>
  <si>
    <t>EK-2</t>
  </si>
  <si>
    <t>çalıştığı hizmet süresi fazla</t>
  </si>
  <si>
    <t xml:space="preserve"> 31 ARALIK 2020 TARHİNE KADAR BEKLEDİĞİ AY</t>
  </si>
  <si>
    <t>AÇIKLAMA   ÜCRETSİZ İZİN</t>
  </si>
  <si>
    <t>GİRMEDİ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</si>
</sst>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1F]d\ mmmm\ yyyy;@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b/>
      <sz val="22"/>
      <color rgb="FFFF0000"/>
      <name val="Times New Roman"/>
      <family val="1"/>
      <charset val="162"/>
    </font>
    <font>
      <b/>
      <sz val="28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wrapText="1"/>
    </xf>
    <xf numFmtId="166" fontId="1" fillId="3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66" fontId="4" fillId="4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2"/>
  <sheetViews>
    <sheetView tabSelected="1" zoomScale="60" zoomScaleNormal="60" workbookViewId="0">
      <selection activeCell="E18" sqref="E18"/>
    </sheetView>
  </sheetViews>
  <sheetFormatPr defaultRowHeight="15.6" x14ac:dyDescent="0.3"/>
  <cols>
    <col min="1" max="2" width="8.88671875" style="1"/>
    <col min="3" max="3" width="35.6640625" style="4" customWidth="1"/>
    <col min="4" max="4" width="18.44140625" style="23" customWidth="1"/>
    <col min="5" max="5" width="13.5546875" style="20" customWidth="1"/>
    <col min="6" max="6" width="15.44140625" style="5" customWidth="1"/>
    <col min="7" max="7" width="12.88671875" style="5" customWidth="1"/>
    <col min="8" max="8" width="10.21875" style="2" customWidth="1"/>
    <col min="9" max="9" width="12" style="2" customWidth="1"/>
    <col min="10" max="10" width="13.77734375" style="2" customWidth="1"/>
    <col min="11" max="11" width="15.44140625" style="16" customWidth="1"/>
    <col min="12" max="18" width="15.44140625" style="2" customWidth="1"/>
    <col min="19" max="19" width="13.88671875" style="1" customWidth="1"/>
    <col min="20" max="20" width="19.44140625" style="5" customWidth="1"/>
    <col min="21" max="16384" width="8.88671875" style="1"/>
  </cols>
  <sheetData>
    <row r="1" spans="2:21" ht="42.6" customHeight="1" x14ac:dyDescent="0.3"/>
    <row r="2" spans="2:21" ht="59.4" customHeight="1" x14ac:dyDescent="0.3">
      <c r="C2" s="8"/>
      <c r="R2" s="32" t="s">
        <v>37</v>
      </c>
      <c r="S2" s="32"/>
      <c r="T2" s="32"/>
    </row>
    <row r="3" spans="2:21" ht="45" customHeight="1" x14ac:dyDescent="0.3">
      <c r="B3" s="34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2:21" s="6" customFormat="1" ht="93" customHeight="1" x14ac:dyDescent="0.3">
      <c r="B4" s="35" t="s">
        <v>31</v>
      </c>
      <c r="C4" s="33" t="s">
        <v>0</v>
      </c>
      <c r="D4" s="33" t="s">
        <v>28</v>
      </c>
      <c r="E4" s="33"/>
      <c r="F4" s="33"/>
      <c r="G4" s="33"/>
      <c r="H4" s="33" t="s">
        <v>4</v>
      </c>
      <c r="I4" s="33" t="s">
        <v>3</v>
      </c>
      <c r="J4" s="36" t="s">
        <v>25</v>
      </c>
      <c r="K4" s="36" t="s">
        <v>2</v>
      </c>
      <c r="L4" s="33" t="s">
        <v>23</v>
      </c>
      <c r="M4" s="33"/>
      <c r="N4" s="33"/>
      <c r="O4" s="36" t="s">
        <v>30</v>
      </c>
      <c r="P4" s="36" t="s">
        <v>1</v>
      </c>
      <c r="Q4" s="36" t="s">
        <v>5</v>
      </c>
      <c r="R4" s="36" t="s">
        <v>6</v>
      </c>
      <c r="S4" s="33" t="s">
        <v>7</v>
      </c>
      <c r="T4" s="33" t="s">
        <v>40</v>
      </c>
      <c r="U4" s="19"/>
    </row>
    <row r="5" spans="2:21" s="7" customFormat="1" ht="121.8" customHeight="1" x14ac:dyDescent="0.3">
      <c r="B5" s="35"/>
      <c r="C5" s="33"/>
      <c r="D5" s="24" t="s">
        <v>8</v>
      </c>
      <c r="E5" s="22" t="s">
        <v>33</v>
      </c>
      <c r="F5" s="18" t="s">
        <v>26</v>
      </c>
      <c r="G5" s="18" t="s">
        <v>22</v>
      </c>
      <c r="H5" s="33"/>
      <c r="I5" s="33"/>
      <c r="J5" s="36"/>
      <c r="K5" s="36"/>
      <c r="L5" s="18" t="s">
        <v>39</v>
      </c>
      <c r="M5" s="18" t="s">
        <v>27</v>
      </c>
      <c r="N5" s="18" t="s">
        <v>24</v>
      </c>
      <c r="O5" s="36"/>
      <c r="P5" s="36"/>
      <c r="Q5" s="36"/>
      <c r="R5" s="36"/>
      <c r="S5" s="33"/>
      <c r="T5" s="33"/>
      <c r="U5" s="17"/>
    </row>
    <row r="6" spans="2:21" ht="45" customHeight="1" x14ac:dyDescent="0.3">
      <c r="B6" s="37">
        <v>1</v>
      </c>
      <c r="C6" s="38" t="s">
        <v>11</v>
      </c>
      <c r="D6" s="39">
        <v>43014</v>
      </c>
      <c r="E6" s="40">
        <v>38</v>
      </c>
      <c r="F6" s="41">
        <v>0.41660000000000003</v>
      </c>
      <c r="G6" s="42">
        <f t="shared" ref="G6:G22" si="0">E6*F6</f>
        <v>15.830800000000002</v>
      </c>
      <c r="H6" s="43">
        <v>0</v>
      </c>
      <c r="I6" s="43">
        <v>0</v>
      </c>
      <c r="J6" s="43">
        <v>0</v>
      </c>
      <c r="K6" s="43">
        <v>0</v>
      </c>
      <c r="L6" s="40">
        <v>38</v>
      </c>
      <c r="M6" s="43">
        <v>8.3299999999999999E-2</v>
      </c>
      <c r="N6" s="43">
        <f t="shared" ref="N6:N22" si="1">L6*M6</f>
        <v>3.1654</v>
      </c>
      <c r="O6" s="43">
        <v>0</v>
      </c>
      <c r="P6" s="43">
        <v>0</v>
      </c>
      <c r="Q6" s="43">
        <v>0</v>
      </c>
      <c r="R6" s="43">
        <v>0</v>
      </c>
      <c r="S6" s="44">
        <f t="shared" ref="S6:S22" si="2">(G6+H6+I6+J6+K6+N6)-(O6+P6+Q6+R6)</f>
        <v>18.996200000000002</v>
      </c>
      <c r="T6" s="45" t="s">
        <v>41</v>
      </c>
    </row>
    <row r="7" spans="2:21" ht="45" customHeight="1" x14ac:dyDescent="0.3">
      <c r="B7" s="37">
        <v>2</v>
      </c>
      <c r="C7" s="46" t="s">
        <v>9</v>
      </c>
      <c r="D7" s="47">
        <v>43367</v>
      </c>
      <c r="E7" s="48">
        <v>29</v>
      </c>
      <c r="F7" s="49">
        <v>0.41660000000000003</v>
      </c>
      <c r="G7" s="50">
        <f t="shared" si="0"/>
        <v>12.0814</v>
      </c>
      <c r="H7" s="44">
        <v>0</v>
      </c>
      <c r="I7" s="44">
        <v>0</v>
      </c>
      <c r="J7" s="44">
        <v>0</v>
      </c>
      <c r="K7" s="44">
        <v>0</v>
      </c>
      <c r="L7" s="48">
        <v>29</v>
      </c>
      <c r="M7" s="44">
        <v>8.3299999999999999E-2</v>
      </c>
      <c r="N7" s="44">
        <f t="shared" si="1"/>
        <v>2.4157000000000002</v>
      </c>
      <c r="O7" s="44">
        <v>0</v>
      </c>
      <c r="P7" s="44">
        <v>0</v>
      </c>
      <c r="Q7" s="44">
        <v>0</v>
      </c>
      <c r="R7" s="44">
        <v>0</v>
      </c>
      <c r="S7" s="44">
        <f t="shared" si="2"/>
        <v>14.4971</v>
      </c>
      <c r="T7" s="51" t="s">
        <v>41</v>
      </c>
    </row>
    <row r="8" spans="2:21" ht="45" customHeight="1" x14ac:dyDescent="0.3">
      <c r="B8" s="37">
        <v>3</v>
      </c>
      <c r="C8" s="46" t="s">
        <v>10</v>
      </c>
      <c r="D8" s="47">
        <v>43367</v>
      </c>
      <c r="E8" s="48">
        <v>29</v>
      </c>
      <c r="F8" s="49">
        <v>0.41660000000000003</v>
      </c>
      <c r="G8" s="50">
        <f t="shared" si="0"/>
        <v>12.0814</v>
      </c>
      <c r="H8" s="44">
        <v>0</v>
      </c>
      <c r="I8" s="44">
        <v>0</v>
      </c>
      <c r="J8" s="44">
        <v>0</v>
      </c>
      <c r="K8" s="44">
        <v>0</v>
      </c>
      <c r="L8" s="48">
        <v>29</v>
      </c>
      <c r="M8" s="44">
        <v>8.3299999999999999E-2</v>
      </c>
      <c r="N8" s="44">
        <f t="shared" si="1"/>
        <v>2.4157000000000002</v>
      </c>
      <c r="O8" s="44">
        <v>0</v>
      </c>
      <c r="P8" s="44">
        <v>0</v>
      </c>
      <c r="Q8" s="44">
        <v>0</v>
      </c>
      <c r="R8" s="44">
        <v>0</v>
      </c>
      <c r="S8" s="44">
        <f t="shared" si="2"/>
        <v>14.4971</v>
      </c>
      <c r="T8" s="52" t="s">
        <v>41</v>
      </c>
    </row>
    <row r="9" spans="2:21" ht="45" customHeight="1" x14ac:dyDescent="0.3">
      <c r="B9" s="37">
        <v>5</v>
      </c>
      <c r="C9" s="46" t="s">
        <v>14</v>
      </c>
      <c r="D9" s="47">
        <v>43567</v>
      </c>
      <c r="E9" s="48">
        <v>20</v>
      </c>
      <c r="F9" s="49">
        <v>0.41660000000000003</v>
      </c>
      <c r="G9" s="50">
        <f t="shared" si="0"/>
        <v>8.3320000000000007</v>
      </c>
      <c r="H9" s="44">
        <v>0</v>
      </c>
      <c r="I9" s="44">
        <v>0</v>
      </c>
      <c r="J9" s="44">
        <v>0</v>
      </c>
      <c r="K9" s="44">
        <v>0</v>
      </c>
      <c r="L9" s="48">
        <v>20</v>
      </c>
      <c r="M9" s="44">
        <v>8.3299999999999999E-2</v>
      </c>
      <c r="N9" s="44">
        <f t="shared" si="1"/>
        <v>1.6659999999999999</v>
      </c>
      <c r="O9" s="44">
        <v>0</v>
      </c>
      <c r="P9" s="44">
        <v>0</v>
      </c>
      <c r="Q9" s="44">
        <v>0</v>
      </c>
      <c r="R9" s="44">
        <v>0</v>
      </c>
      <c r="S9" s="44">
        <f t="shared" si="2"/>
        <v>9.9980000000000011</v>
      </c>
      <c r="T9" s="45" t="s">
        <v>41</v>
      </c>
    </row>
    <row r="10" spans="2:21" ht="45" customHeight="1" x14ac:dyDescent="0.3">
      <c r="B10" s="37">
        <v>6</v>
      </c>
      <c r="C10" s="46" t="s">
        <v>18</v>
      </c>
      <c r="D10" s="47">
        <v>43572</v>
      </c>
      <c r="E10" s="48">
        <v>20</v>
      </c>
      <c r="F10" s="49">
        <v>0.41660000000000003</v>
      </c>
      <c r="G10" s="50">
        <f t="shared" si="0"/>
        <v>8.3320000000000007</v>
      </c>
      <c r="H10" s="44">
        <v>0</v>
      </c>
      <c r="I10" s="44">
        <v>0</v>
      </c>
      <c r="J10" s="44">
        <v>0</v>
      </c>
      <c r="K10" s="44">
        <v>0</v>
      </c>
      <c r="L10" s="48">
        <v>20</v>
      </c>
      <c r="M10" s="44">
        <v>8.3299999999999999E-2</v>
      </c>
      <c r="N10" s="44">
        <f t="shared" si="1"/>
        <v>1.6659999999999999</v>
      </c>
      <c r="O10" s="44">
        <v>0</v>
      </c>
      <c r="P10" s="44">
        <v>0</v>
      </c>
      <c r="Q10" s="44">
        <v>0</v>
      </c>
      <c r="R10" s="44">
        <v>0</v>
      </c>
      <c r="S10" s="44">
        <f t="shared" si="2"/>
        <v>9.9980000000000011</v>
      </c>
      <c r="T10" s="45" t="s">
        <v>41</v>
      </c>
    </row>
    <row r="11" spans="2:21" ht="45" customHeight="1" x14ac:dyDescent="0.3">
      <c r="B11" s="37">
        <v>7</v>
      </c>
      <c r="C11" s="46" t="s">
        <v>13</v>
      </c>
      <c r="D11" s="47">
        <v>43574</v>
      </c>
      <c r="E11" s="48">
        <v>20</v>
      </c>
      <c r="F11" s="49">
        <v>0.41660000000000003</v>
      </c>
      <c r="G11" s="50">
        <f t="shared" si="0"/>
        <v>8.3320000000000007</v>
      </c>
      <c r="H11" s="44">
        <v>0</v>
      </c>
      <c r="I11" s="44">
        <v>0</v>
      </c>
      <c r="J11" s="44">
        <v>0</v>
      </c>
      <c r="K11" s="44">
        <v>0</v>
      </c>
      <c r="L11" s="48">
        <v>20</v>
      </c>
      <c r="M11" s="44">
        <v>8.3299999999999999E-2</v>
      </c>
      <c r="N11" s="44">
        <f t="shared" si="1"/>
        <v>1.6659999999999999</v>
      </c>
      <c r="O11" s="44">
        <v>0</v>
      </c>
      <c r="P11" s="44">
        <v>0</v>
      </c>
      <c r="Q11" s="44">
        <v>0</v>
      </c>
      <c r="R11" s="44">
        <v>0</v>
      </c>
      <c r="S11" s="44">
        <f t="shared" si="2"/>
        <v>9.9980000000000011</v>
      </c>
      <c r="T11" s="45" t="s">
        <v>41</v>
      </c>
    </row>
    <row r="12" spans="2:21" ht="45" customHeight="1" x14ac:dyDescent="0.3">
      <c r="B12" s="37">
        <v>8</v>
      </c>
      <c r="C12" s="46" t="s">
        <v>17</v>
      </c>
      <c r="D12" s="47">
        <v>43577</v>
      </c>
      <c r="E12" s="48">
        <v>20</v>
      </c>
      <c r="F12" s="49">
        <v>0.41660000000000003</v>
      </c>
      <c r="G12" s="50">
        <f t="shared" si="0"/>
        <v>8.3320000000000007</v>
      </c>
      <c r="H12" s="44">
        <v>0</v>
      </c>
      <c r="I12" s="44">
        <v>0</v>
      </c>
      <c r="J12" s="44">
        <v>0</v>
      </c>
      <c r="K12" s="44">
        <v>0</v>
      </c>
      <c r="L12" s="48">
        <v>20</v>
      </c>
      <c r="M12" s="44">
        <v>8.3299999999999999E-2</v>
      </c>
      <c r="N12" s="44">
        <f t="shared" si="1"/>
        <v>1.6659999999999999</v>
      </c>
      <c r="O12" s="44">
        <v>0</v>
      </c>
      <c r="P12" s="44">
        <v>0</v>
      </c>
      <c r="Q12" s="44">
        <v>0</v>
      </c>
      <c r="R12" s="44">
        <v>0</v>
      </c>
      <c r="S12" s="44">
        <f t="shared" si="2"/>
        <v>9.9980000000000011</v>
      </c>
      <c r="T12" s="45" t="s">
        <v>41</v>
      </c>
    </row>
    <row r="13" spans="2:21" ht="45" customHeight="1" x14ac:dyDescent="0.3">
      <c r="B13" s="9">
        <v>9</v>
      </c>
      <c r="C13" s="26" t="s">
        <v>15</v>
      </c>
      <c r="D13" s="27">
        <v>43579</v>
      </c>
      <c r="E13" s="28">
        <v>20</v>
      </c>
      <c r="F13" s="29">
        <v>0.41660000000000003</v>
      </c>
      <c r="G13" s="30">
        <f t="shared" si="0"/>
        <v>8.3320000000000007</v>
      </c>
      <c r="H13" s="15">
        <v>0</v>
      </c>
      <c r="I13" s="15">
        <v>0</v>
      </c>
      <c r="J13" s="15">
        <v>0</v>
      </c>
      <c r="K13" s="15">
        <v>0</v>
      </c>
      <c r="L13" s="28">
        <v>20</v>
      </c>
      <c r="M13" s="15">
        <v>8.3299999999999999E-2</v>
      </c>
      <c r="N13" s="15">
        <f t="shared" si="1"/>
        <v>1.6659999999999999</v>
      </c>
      <c r="O13" s="15">
        <v>0</v>
      </c>
      <c r="P13" s="15">
        <v>0</v>
      </c>
      <c r="Q13" s="15">
        <v>0</v>
      </c>
      <c r="R13" s="15">
        <v>0</v>
      </c>
      <c r="S13" s="15">
        <f t="shared" si="2"/>
        <v>9.9980000000000011</v>
      </c>
      <c r="T13" s="31"/>
    </row>
    <row r="14" spans="2:21" ht="45" customHeight="1" x14ac:dyDescent="0.3">
      <c r="B14" s="9">
        <v>10</v>
      </c>
      <c r="C14" s="26" t="s">
        <v>16</v>
      </c>
      <c r="D14" s="27">
        <v>43581</v>
      </c>
      <c r="E14" s="28">
        <v>20</v>
      </c>
      <c r="F14" s="29">
        <v>0.41660000000000003</v>
      </c>
      <c r="G14" s="30">
        <f t="shared" si="0"/>
        <v>8.3320000000000007</v>
      </c>
      <c r="H14" s="15">
        <v>0</v>
      </c>
      <c r="I14" s="15">
        <v>0</v>
      </c>
      <c r="J14" s="15">
        <v>0</v>
      </c>
      <c r="K14" s="15">
        <v>0</v>
      </c>
      <c r="L14" s="28">
        <v>20</v>
      </c>
      <c r="M14" s="15">
        <v>8.3299999999999999E-2</v>
      </c>
      <c r="N14" s="15">
        <f t="shared" si="1"/>
        <v>1.6659999999999999</v>
      </c>
      <c r="O14" s="15">
        <v>0</v>
      </c>
      <c r="P14" s="15">
        <v>0</v>
      </c>
      <c r="Q14" s="15">
        <v>0</v>
      </c>
      <c r="R14" s="15">
        <v>0</v>
      </c>
      <c r="S14" s="15">
        <f t="shared" si="2"/>
        <v>9.9980000000000011</v>
      </c>
      <c r="T14" s="31"/>
    </row>
    <row r="15" spans="2:21" ht="45" customHeight="1" x14ac:dyDescent="0.3">
      <c r="B15" s="9">
        <v>11</v>
      </c>
      <c r="C15" s="10" t="s">
        <v>12</v>
      </c>
      <c r="D15" s="25">
        <v>43591</v>
      </c>
      <c r="E15" s="11">
        <v>19</v>
      </c>
      <c r="F15" s="12">
        <v>0.41660000000000003</v>
      </c>
      <c r="G15" s="13">
        <f t="shared" si="0"/>
        <v>7.9154000000000009</v>
      </c>
      <c r="H15" s="14">
        <v>0</v>
      </c>
      <c r="I15" s="14">
        <v>0</v>
      </c>
      <c r="J15" s="14">
        <v>0</v>
      </c>
      <c r="K15" s="14">
        <v>0</v>
      </c>
      <c r="L15" s="11">
        <v>19</v>
      </c>
      <c r="M15" s="14">
        <v>8.3299999999999999E-2</v>
      </c>
      <c r="N15" s="14">
        <f t="shared" si="1"/>
        <v>1.5827</v>
      </c>
      <c r="O15" s="14">
        <v>0</v>
      </c>
      <c r="P15" s="14">
        <v>0</v>
      </c>
      <c r="Q15" s="14">
        <v>0</v>
      </c>
      <c r="R15" s="14">
        <v>0</v>
      </c>
      <c r="S15" s="15">
        <f t="shared" si="2"/>
        <v>9.4981000000000009</v>
      </c>
      <c r="T15" s="21"/>
    </row>
    <row r="16" spans="2:21" ht="45" customHeight="1" x14ac:dyDescent="0.3">
      <c r="B16" s="9">
        <v>12</v>
      </c>
      <c r="C16" s="10" t="s">
        <v>36</v>
      </c>
      <c r="D16" s="25">
        <v>43637</v>
      </c>
      <c r="E16" s="11">
        <v>18</v>
      </c>
      <c r="F16" s="12">
        <v>0.41660000000000003</v>
      </c>
      <c r="G16" s="13">
        <f t="shared" si="0"/>
        <v>7.4988000000000001</v>
      </c>
      <c r="H16" s="14">
        <v>0</v>
      </c>
      <c r="I16" s="14">
        <v>0</v>
      </c>
      <c r="J16" s="14">
        <v>0</v>
      </c>
      <c r="K16" s="14">
        <v>0</v>
      </c>
      <c r="L16" s="11">
        <v>18</v>
      </c>
      <c r="M16" s="14">
        <v>8.3299999999999999E-2</v>
      </c>
      <c r="N16" s="14">
        <f t="shared" si="1"/>
        <v>1.4994000000000001</v>
      </c>
      <c r="O16" s="14">
        <v>0</v>
      </c>
      <c r="P16" s="14">
        <v>0</v>
      </c>
      <c r="Q16" s="14">
        <v>0</v>
      </c>
      <c r="R16" s="14">
        <v>0</v>
      </c>
      <c r="S16" s="15">
        <f t="shared" si="2"/>
        <v>8.9982000000000006</v>
      </c>
      <c r="T16" s="21"/>
    </row>
    <row r="17" spans="2:20" ht="45" customHeight="1" x14ac:dyDescent="0.3">
      <c r="B17" s="9">
        <v>13</v>
      </c>
      <c r="C17" s="10" t="s">
        <v>29</v>
      </c>
      <c r="D17" s="25">
        <v>43766</v>
      </c>
      <c r="E17" s="11">
        <v>14</v>
      </c>
      <c r="F17" s="12">
        <v>0.41660000000000003</v>
      </c>
      <c r="G17" s="13">
        <f t="shared" si="0"/>
        <v>5.8324000000000007</v>
      </c>
      <c r="H17" s="14">
        <v>0</v>
      </c>
      <c r="I17" s="14">
        <v>0</v>
      </c>
      <c r="J17" s="14">
        <v>0</v>
      </c>
      <c r="K17" s="14">
        <v>0</v>
      </c>
      <c r="L17" s="11">
        <v>14</v>
      </c>
      <c r="M17" s="14">
        <v>8.3299999999999999E-2</v>
      </c>
      <c r="N17" s="14">
        <f t="shared" si="1"/>
        <v>1.1661999999999999</v>
      </c>
      <c r="O17" s="14">
        <v>0</v>
      </c>
      <c r="P17" s="14">
        <v>0</v>
      </c>
      <c r="Q17" s="14">
        <v>0</v>
      </c>
      <c r="R17" s="14">
        <v>0</v>
      </c>
      <c r="S17" s="15">
        <f t="shared" si="2"/>
        <v>6.9986000000000006</v>
      </c>
      <c r="T17" s="21"/>
    </row>
    <row r="18" spans="2:20" ht="45" customHeight="1" x14ac:dyDescent="0.3">
      <c r="B18" s="9">
        <v>14</v>
      </c>
      <c r="C18" s="10" t="s">
        <v>19</v>
      </c>
      <c r="D18" s="25">
        <v>43822</v>
      </c>
      <c r="E18" s="11">
        <v>12</v>
      </c>
      <c r="F18" s="12">
        <v>0.41660000000000003</v>
      </c>
      <c r="G18" s="13">
        <f t="shared" si="0"/>
        <v>4.9992000000000001</v>
      </c>
      <c r="H18" s="14">
        <v>0</v>
      </c>
      <c r="I18" s="14">
        <v>0</v>
      </c>
      <c r="J18" s="14">
        <v>0</v>
      </c>
      <c r="K18" s="14">
        <v>0</v>
      </c>
      <c r="L18" s="11">
        <v>12</v>
      </c>
      <c r="M18" s="14">
        <v>8.3299999999999999E-2</v>
      </c>
      <c r="N18" s="14">
        <f t="shared" si="1"/>
        <v>0.99960000000000004</v>
      </c>
      <c r="O18" s="14">
        <v>0</v>
      </c>
      <c r="P18" s="14">
        <v>0</v>
      </c>
      <c r="Q18" s="14">
        <v>0</v>
      </c>
      <c r="R18" s="14">
        <v>0</v>
      </c>
      <c r="S18" s="15">
        <f t="shared" si="2"/>
        <v>5.9988000000000001</v>
      </c>
      <c r="T18" s="21"/>
    </row>
    <row r="19" spans="2:20" ht="45" customHeight="1" x14ac:dyDescent="0.3">
      <c r="B19" s="9">
        <v>15</v>
      </c>
      <c r="C19" s="26" t="s">
        <v>21</v>
      </c>
      <c r="D19" s="27">
        <v>44004</v>
      </c>
      <c r="E19" s="28">
        <v>6</v>
      </c>
      <c r="F19" s="29">
        <v>0.41660000000000003</v>
      </c>
      <c r="G19" s="30">
        <f t="shared" si="0"/>
        <v>2.4996</v>
      </c>
      <c r="H19" s="15">
        <v>0</v>
      </c>
      <c r="I19" s="15">
        <v>0</v>
      </c>
      <c r="J19" s="15">
        <v>0</v>
      </c>
      <c r="K19" s="15">
        <v>0</v>
      </c>
      <c r="L19" s="28">
        <v>6</v>
      </c>
      <c r="M19" s="15">
        <v>8.3299999999999999E-2</v>
      </c>
      <c r="N19" s="15">
        <f t="shared" si="1"/>
        <v>0.49980000000000002</v>
      </c>
      <c r="O19" s="15">
        <v>0</v>
      </c>
      <c r="P19" s="15">
        <v>0</v>
      </c>
      <c r="Q19" s="15">
        <v>0</v>
      </c>
      <c r="R19" s="15">
        <v>0</v>
      </c>
      <c r="S19" s="15">
        <f t="shared" si="2"/>
        <v>2.9994000000000001</v>
      </c>
      <c r="T19" s="31" t="s">
        <v>38</v>
      </c>
    </row>
    <row r="20" spans="2:20" s="3" customFormat="1" ht="45" customHeight="1" x14ac:dyDescent="0.3">
      <c r="B20" s="9">
        <v>16</v>
      </c>
      <c r="C20" s="26" t="s">
        <v>35</v>
      </c>
      <c r="D20" s="27">
        <v>44005</v>
      </c>
      <c r="E20" s="28">
        <v>6</v>
      </c>
      <c r="F20" s="29">
        <v>0.41660000000000003</v>
      </c>
      <c r="G20" s="30">
        <f t="shared" si="0"/>
        <v>2.4996</v>
      </c>
      <c r="H20" s="15">
        <v>0</v>
      </c>
      <c r="I20" s="15">
        <v>0</v>
      </c>
      <c r="J20" s="15">
        <v>0</v>
      </c>
      <c r="K20" s="15">
        <v>0</v>
      </c>
      <c r="L20" s="28">
        <v>6</v>
      </c>
      <c r="M20" s="15">
        <v>8.3299999999999999E-2</v>
      </c>
      <c r="N20" s="15">
        <f t="shared" si="1"/>
        <v>0.49980000000000002</v>
      </c>
      <c r="O20" s="15">
        <v>0</v>
      </c>
      <c r="P20" s="15">
        <v>0</v>
      </c>
      <c r="Q20" s="15">
        <v>0</v>
      </c>
      <c r="R20" s="15">
        <v>0</v>
      </c>
      <c r="S20" s="15">
        <f t="shared" si="2"/>
        <v>2.9994000000000001</v>
      </c>
      <c r="T20" s="31"/>
    </row>
    <row r="21" spans="2:20" ht="45" customHeight="1" x14ac:dyDescent="0.3">
      <c r="B21" s="9">
        <v>17</v>
      </c>
      <c r="C21" s="26" t="s">
        <v>20</v>
      </c>
      <c r="D21" s="27">
        <v>44006</v>
      </c>
      <c r="E21" s="28">
        <v>6</v>
      </c>
      <c r="F21" s="29">
        <v>0.41660000000000003</v>
      </c>
      <c r="G21" s="30">
        <f t="shared" si="0"/>
        <v>2.4996</v>
      </c>
      <c r="H21" s="15">
        <v>0</v>
      </c>
      <c r="I21" s="15">
        <v>0</v>
      </c>
      <c r="J21" s="15">
        <v>0</v>
      </c>
      <c r="K21" s="15">
        <v>0</v>
      </c>
      <c r="L21" s="28">
        <v>6</v>
      </c>
      <c r="M21" s="15">
        <v>8.3299999999999999E-2</v>
      </c>
      <c r="N21" s="15">
        <f t="shared" si="1"/>
        <v>0.49980000000000002</v>
      </c>
      <c r="O21" s="15">
        <v>0</v>
      </c>
      <c r="P21" s="15">
        <v>0</v>
      </c>
      <c r="Q21" s="15">
        <v>0</v>
      </c>
      <c r="R21" s="15">
        <v>0</v>
      </c>
      <c r="S21" s="15">
        <f t="shared" si="2"/>
        <v>2.9994000000000001</v>
      </c>
      <c r="T21" s="31"/>
    </row>
    <row r="22" spans="2:20" ht="45" customHeight="1" x14ac:dyDescent="0.3">
      <c r="B22" s="9">
        <v>18</v>
      </c>
      <c r="C22" s="10" t="s">
        <v>34</v>
      </c>
      <c r="D22" s="25">
        <v>44095</v>
      </c>
      <c r="E22" s="11">
        <v>3</v>
      </c>
      <c r="F22" s="12">
        <v>0.41660000000000003</v>
      </c>
      <c r="G22" s="13">
        <f t="shared" si="0"/>
        <v>1.2498</v>
      </c>
      <c r="H22" s="14">
        <v>0</v>
      </c>
      <c r="I22" s="14">
        <v>0</v>
      </c>
      <c r="J22" s="14">
        <v>0</v>
      </c>
      <c r="K22" s="14">
        <v>0</v>
      </c>
      <c r="L22" s="11">
        <v>3</v>
      </c>
      <c r="M22" s="14">
        <v>8.3299999999999999E-2</v>
      </c>
      <c r="N22" s="14">
        <f t="shared" si="1"/>
        <v>0.24990000000000001</v>
      </c>
      <c r="O22" s="14">
        <v>0</v>
      </c>
      <c r="P22" s="14">
        <v>0</v>
      </c>
      <c r="Q22" s="14">
        <v>0</v>
      </c>
      <c r="R22" s="14">
        <v>0</v>
      </c>
      <c r="S22" s="15">
        <f t="shared" si="2"/>
        <v>1.4997</v>
      </c>
      <c r="T22" s="21"/>
    </row>
  </sheetData>
  <mergeCells count="16">
    <mergeCell ref="T4:T5"/>
    <mergeCell ref="R2:T2"/>
    <mergeCell ref="B3:T3"/>
    <mergeCell ref="B4:B5"/>
    <mergeCell ref="C4:C5"/>
    <mergeCell ref="D4:G4"/>
    <mergeCell ref="H4:H5"/>
    <mergeCell ref="I4:I5"/>
    <mergeCell ref="J4:J5"/>
    <mergeCell ref="K4:K5"/>
    <mergeCell ref="L4:N4"/>
    <mergeCell ref="O4:O5"/>
    <mergeCell ref="P4:P5"/>
    <mergeCell ref="Q4:Q5"/>
    <mergeCell ref="R4:R5"/>
    <mergeCell ref="S4:S5"/>
  </mergeCells>
  <printOptions horizontalCentered="1"/>
  <pageMargins left="0" right="0" top="0" bottom="0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BEKAR BAYAN</vt:lpstr>
      <vt:lpstr>'BEKAR BAYAN'!Yazdırma_Alanı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2021-02-09T11:45:13Z</dcterms:modified>
</cp:coreProperties>
</file>