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19C9D914-F99A-4460-B58D-B07D70634E3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EKAR ERKEK" sheetId="4" r:id="rId1"/>
  </sheets>
  <definedNames>
    <definedName name="_xlnm.Print_Area" localSheetId="0">'BEKAR ERKEK'!$B$1:$T$17</definedName>
  </definedNames>
  <calcPr calcId="181029"/>
</workbook>
</file>

<file path=xl/calcChain.xml><?xml version="1.0" encoding="utf-8"?>
<calcChain xmlns="http://schemas.openxmlformats.org/spreadsheetml/2006/main">
  <c r="G11" i="4" l="1"/>
  <c r="N11" i="4"/>
  <c r="S11" i="4" l="1"/>
  <c r="N17" i="4" l="1"/>
  <c r="G17" i="4"/>
  <c r="N16" i="4"/>
  <c r="G16" i="4"/>
  <c r="N15" i="4"/>
  <c r="G15" i="4"/>
  <c r="N12" i="4"/>
  <c r="G12" i="4"/>
  <c r="N14" i="4"/>
  <c r="G14" i="4"/>
  <c r="S14" i="4" s="1"/>
  <c r="N13" i="4"/>
  <c r="G13" i="4"/>
  <c r="N10" i="4"/>
  <c r="G10" i="4"/>
  <c r="N9" i="4"/>
  <c r="G9" i="4"/>
  <c r="N8" i="4"/>
  <c r="G8" i="4"/>
  <c r="N6" i="4"/>
  <c r="G6" i="4"/>
  <c r="N7" i="4"/>
  <c r="G7" i="4"/>
  <c r="N5" i="4"/>
  <c r="G5" i="4"/>
  <c r="S6" i="4" l="1"/>
  <c r="S9" i="4"/>
  <c r="S10" i="4"/>
  <c r="S15" i="4"/>
  <c r="S17" i="4"/>
  <c r="S5" i="4"/>
  <c r="S12" i="4"/>
  <c r="S7" i="4"/>
  <c r="S8" i="4"/>
  <c r="S13" i="4"/>
  <c r="S16" i="4"/>
</calcChain>
</file>

<file path=xl/sharedStrings.xml><?xml version="1.0" encoding="utf-8"?>
<sst xmlns="http://schemas.openxmlformats.org/spreadsheetml/2006/main" count="49" uniqueCount="38">
  <si>
    <t>Adı Soyadı</t>
  </si>
  <si>
    <t>Maaş Hariç Yıllık Gelir 15.000 Gösterge Rakamını Geçiyorsa 
-1 Puan</t>
  </si>
  <si>
    <t>Kanunen Bakmakla Mükellefli Kişi Sayısı ( Eş ve Çocuk Hariç Her fert için)
 1 Puan</t>
  </si>
  <si>
    <t>Eş Varsa 
6 Puan</t>
  </si>
  <si>
    <t>Sicil Notu
 (10 Puan)</t>
  </si>
  <si>
    <t>Kendisi,Eşi veya Bakmakla Yükümlü Olduğu Kişilerin Lojmanın Bulunduğu Belediye ve Mücavir Alan Sınırları İçinde Oturmaya Elverişli Konutu varsa 
-15 Puan</t>
  </si>
  <si>
    <t>Kendisi,Eşi veya Bakmakla Yükümlü Olduğu Kişilerin Lojmanın Bulunduğu İl veya İlçe Sınırları İçinde Oturmaya Elverişli Konutu varsa
-10 Puan</t>
  </si>
  <si>
    <t>Toplam Puan</t>
  </si>
  <si>
    <t>LOJMAN TALEP TARİHİ</t>
  </si>
  <si>
    <t>Umut GÜL</t>
  </si>
  <si>
    <t>Ömer KAÇAK</t>
  </si>
  <si>
    <t>Sergen KELEŞ</t>
  </si>
  <si>
    <t>Lütfullah DOĞAN</t>
  </si>
  <si>
    <t>Özgür KİRİCİ</t>
  </si>
  <si>
    <t>Yunus EZBERCİ</t>
  </si>
  <si>
    <t>Ahmet ÜREN</t>
  </si>
  <si>
    <t>Burak KARACA</t>
  </si>
  <si>
    <t>Ramazan DOĞAN</t>
  </si>
  <si>
    <t>Fevzettin GÜMER</t>
  </si>
  <si>
    <t>Ünal BAKIRCI</t>
  </si>
  <si>
    <t>Ferhat TOPRAK</t>
  </si>
  <si>
    <t>OSMAN GÜNDEŞ</t>
  </si>
  <si>
    <t>TOPLAM HİZMET PUANI</t>
  </si>
  <si>
    <t>2946 sayılı Kamu Konutları Kanunu kapsamında kurum ve kuruluşlarda konut tahsisi için beklenilen süre:
* Ay başına başına 0,083 puan.</t>
  </si>
  <si>
    <t>TOPLAM</t>
  </si>
  <si>
    <t>Bakmakla yükümlü olunan çocuk sayısı :
* Her çocuk için 3 puan. (yalnız 2 çocuğa kadar)</t>
  </si>
  <si>
    <t>Hizmet Süresi          (Her ay İçin)
 0,4166 Puan</t>
  </si>
  <si>
    <t xml:space="preserve"> Ay başına başına 0,0833 puan.</t>
  </si>
  <si>
    <t>HİZMET SÜRESİ  PUANI                                                                                                                             2946 sayılı Kamu Konutları Kanunu kapsamında kurum ve kuruluşlarda geçen hizmet süresi                                                                                                                                         ay İçin 0,4166 Puan</t>
  </si>
  <si>
    <t>2946 sayılı Kamu Konutları Kanunu kapsamında kurum ve kuruluşlarda, daha önce Konuttan yararlandığınız süre :
* Yıl başına -3 puan.</t>
  </si>
  <si>
    <t>SIRA</t>
  </si>
  <si>
    <r>
      <t xml:space="preserve">ULUDERE MERKEZ LOJMAN TALEBİNDE BULUNAN </t>
    </r>
    <r>
      <rPr>
        <b/>
        <sz val="22"/>
        <color rgb="FFFF0000"/>
        <rFont val="Times New Roman"/>
        <family val="1"/>
        <charset val="162"/>
      </rPr>
      <t>BEKAR ERKEK</t>
    </r>
    <r>
      <rPr>
        <b/>
        <sz val="22"/>
        <color theme="1"/>
        <rFont val="Times New Roman"/>
        <family val="1"/>
        <charset val="162"/>
      </rPr>
      <t xml:space="preserve"> ÖĞRETMENLERİN LOJMAN PUANLARI</t>
    </r>
  </si>
  <si>
    <t xml:space="preserve"> 31 ARALIK 2020 TARHİNE KADAR ÇALIŞTIGI        AY SAYISI</t>
  </si>
  <si>
    <t>EK-3</t>
  </si>
  <si>
    <t xml:space="preserve"> 31 ARALIK 2020 TARHİNE KADAR BEKLEDİĞİ AY</t>
  </si>
  <si>
    <t>AÇIKLAMA     ÜCRETSİZ İZiN</t>
  </si>
  <si>
    <t>GİRMEDİ</t>
  </si>
  <si>
    <t>GİRİŞ .KAT 2 NOLU DAİREYE             YERLEŞTİ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</si>
</sst>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[$-41F]mmmm\ yy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b/>
      <sz val="22"/>
      <color rgb="FFFF0000"/>
      <name val="Times New Roman"/>
      <family val="1"/>
      <charset val="162"/>
    </font>
    <font>
      <b/>
      <sz val="28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17"/>
  <sheetViews>
    <sheetView tabSelected="1" topLeftCell="A10" zoomScale="60" zoomScaleNormal="60" workbookViewId="0">
      <selection activeCell="E8" sqref="E8"/>
    </sheetView>
  </sheetViews>
  <sheetFormatPr defaultRowHeight="15.6" x14ac:dyDescent="0.3"/>
  <cols>
    <col min="1" max="2" width="8.88671875" style="1"/>
    <col min="3" max="3" width="35.6640625" style="3" customWidth="1"/>
    <col min="4" max="4" width="18.44140625" style="9" customWidth="1"/>
    <col min="5" max="5" width="13.5546875" style="4" customWidth="1"/>
    <col min="6" max="6" width="15.44140625" style="5" customWidth="1"/>
    <col min="7" max="7" width="12.88671875" style="5" customWidth="1"/>
    <col min="8" max="8" width="10.21875" style="2" customWidth="1"/>
    <col min="9" max="9" width="12" style="2" customWidth="1"/>
    <col min="10" max="10" width="13.77734375" style="2" customWidth="1"/>
    <col min="11" max="11" width="15.44140625" style="10" customWidth="1"/>
    <col min="12" max="18" width="15.44140625" style="2" customWidth="1"/>
    <col min="19" max="19" width="13.88671875" style="1" customWidth="1"/>
    <col min="20" max="20" width="38.44140625" style="5" customWidth="1"/>
    <col min="21" max="16384" width="8.88671875" style="1"/>
  </cols>
  <sheetData>
    <row r="1" spans="2:21" ht="59.4" customHeight="1" x14ac:dyDescent="0.3">
      <c r="C1" s="8"/>
      <c r="D1" s="16"/>
      <c r="E1" s="15"/>
      <c r="R1" s="41" t="s">
        <v>33</v>
      </c>
      <c r="S1" s="41"/>
      <c r="T1" s="41"/>
    </row>
    <row r="2" spans="2:21" ht="55.8" customHeight="1" x14ac:dyDescent="0.3">
      <c r="B2" s="42" t="s">
        <v>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21" s="6" customFormat="1" ht="73.2" customHeight="1" x14ac:dyDescent="0.3">
      <c r="B3" s="43" t="s">
        <v>30</v>
      </c>
      <c r="C3" s="44" t="s">
        <v>0</v>
      </c>
      <c r="D3" s="44" t="s">
        <v>28</v>
      </c>
      <c r="E3" s="44"/>
      <c r="F3" s="44"/>
      <c r="G3" s="44"/>
      <c r="H3" s="44" t="s">
        <v>4</v>
      </c>
      <c r="I3" s="44" t="s">
        <v>3</v>
      </c>
      <c r="J3" s="45" t="s">
        <v>25</v>
      </c>
      <c r="K3" s="45" t="s">
        <v>2</v>
      </c>
      <c r="L3" s="44" t="s">
        <v>23</v>
      </c>
      <c r="M3" s="44"/>
      <c r="N3" s="44"/>
      <c r="O3" s="45" t="s">
        <v>29</v>
      </c>
      <c r="P3" s="45" t="s">
        <v>1</v>
      </c>
      <c r="Q3" s="45" t="s">
        <v>5</v>
      </c>
      <c r="R3" s="45" t="s">
        <v>6</v>
      </c>
      <c r="S3" s="44" t="s">
        <v>7</v>
      </c>
      <c r="T3" s="44" t="s">
        <v>35</v>
      </c>
      <c r="U3" s="14"/>
    </row>
    <row r="4" spans="2:21" s="7" customFormat="1" ht="132.6" customHeight="1" x14ac:dyDescent="0.3">
      <c r="B4" s="43"/>
      <c r="C4" s="44"/>
      <c r="D4" s="12" t="s">
        <v>8</v>
      </c>
      <c r="E4" s="17" t="s">
        <v>32</v>
      </c>
      <c r="F4" s="13" t="s">
        <v>26</v>
      </c>
      <c r="G4" s="13" t="s">
        <v>22</v>
      </c>
      <c r="H4" s="44"/>
      <c r="I4" s="44"/>
      <c r="J4" s="45"/>
      <c r="K4" s="45"/>
      <c r="L4" s="13" t="s">
        <v>34</v>
      </c>
      <c r="M4" s="13" t="s">
        <v>27</v>
      </c>
      <c r="N4" s="13" t="s">
        <v>24</v>
      </c>
      <c r="O4" s="45"/>
      <c r="P4" s="45"/>
      <c r="Q4" s="45"/>
      <c r="R4" s="45"/>
      <c r="S4" s="44"/>
      <c r="T4" s="44"/>
      <c r="U4" s="11"/>
    </row>
    <row r="5" spans="2:21" ht="55.05" customHeight="1" x14ac:dyDescent="0.3">
      <c r="B5" s="23">
        <v>1</v>
      </c>
      <c r="C5" s="18" t="s">
        <v>9</v>
      </c>
      <c r="D5" s="30">
        <v>43007</v>
      </c>
      <c r="E5" s="31">
        <v>39</v>
      </c>
      <c r="F5" s="19">
        <v>0.41660000000000003</v>
      </c>
      <c r="G5" s="20">
        <f t="shared" ref="G5:G17" si="0">E5*F5</f>
        <v>16.247400000000003</v>
      </c>
      <c r="H5" s="21">
        <v>0</v>
      </c>
      <c r="I5" s="21">
        <v>0</v>
      </c>
      <c r="J5" s="21">
        <v>0</v>
      </c>
      <c r="K5" s="21">
        <v>0</v>
      </c>
      <c r="L5" s="31">
        <v>39</v>
      </c>
      <c r="M5" s="21">
        <v>8.3299999999999999E-2</v>
      </c>
      <c r="N5" s="21">
        <f t="shared" ref="N5:N17" si="1">L5*M5</f>
        <v>3.2486999999999999</v>
      </c>
      <c r="O5" s="21">
        <v>0</v>
      </c>
      <c r="P5" s="21">
        <v>0</v>
      </c>
      <c r="Q5" s="21">
        <v>0</v>
      </c>
      <c r="R5" s="21">
        <v>0</v>
      </c>
      <c r="S5" s="21">
        <f t="shared" ref="S5:S17" si="2">(G5+H5+I5+J5+K5+N5)-(O5+P5+Q5+R5)</f>
        <v>19.496100000000002</v>
      </c>
      <c r="T5" s="22" t="s">
        <v>36</v>
      </c>
    </row>
    <row r="6" spans="2:21" ht="55.05" customHeight="1" x14ac:dyDescent="0.3">
      <c r="B6" s="23">
        <v>2</v>
      </c>
      <c r="C6" s="18" t="s">
        <v>20</v>
      </c>
      <c r="D6" s="30">
        <v>43026</v>
      </c>
      <c r="E6" s="31">
        <v>38</v>
      </c>
      <c r="F6" s="19">
        <v>0.41660000000000003</v>
      </c>
      <c r="G6" s="20">
        <f t="shared" si="0"/>
        <v>15.830800000000002</v>
      </c>
      <c r="H6" s="21">
        <v>0</v>
      </c>
      <c r="I6" s="21">
        <v>0</v>
      </c>
      <c r="J6" s="21">
        <v>0</v>
      </c>
      <c r="K6" s="21">
        <v>0</v>
      </c>
      <c r="L6" s="31">
        <v>38</v>
      </c>
      <c r="M6" s="21">
        <v>8.3299999999999999E-2</v>
      </c>
      <c r="N6" s="21">
        <f t="shared" si="1"/>
        <v>3.1654</v>
      </c>
      <c r="O6" s="21">
        <v>0</v>
      </c>
      <c r="P6" s="21">
        <v>0</v>
      </c>
      <c r="Q6" s="21">
        <v>0</v>
      </c>
      <c r="R6" s="21">
        <v>0</v>
      </c>
      <c r="S6" s="21">
        <f t="shared" si="2"/>
        <v>18.996200000000002</v>
      </c>
      <c r="T6" s="22" t="s">
        <v>36</v>
      </c>
    </row>
    <row r="7" spans="2:21" ht="55.05" customHeight="1" x14ac:dyDescent="0.3">
      <c r="B7" s="23">
        <v>3</v>
      </c>
      <c r="C7" s="18" t="s">
        <v>15</v>
      </c>
      <c r="D7" s="30">
        <v>43132</v>
      </c>
      <c r="E7" s="31">
        <v>34</v>
      </c>
      <c r="F7" s="19">
        <v>0.41660000000000003</v>
      </c>
      <c r="G7" s="20">
        <f t="shared" si="0"/>
        <v>14.164400000000001</v>
      </c>
      <c r="H7" s="21">
        <v>0</v>
      </c>
      <c r="I7" s="21">
        <v>0</v>
      </c>
      <c r="J7" s="21">
        <v>0</v>
      </c>
      <c r="K7" s="21">
        <v>0</v>
      </c>
      <c r="L7" s="31">
        <v>34</v>
      </c>
      <c r="M7" s="21">
        <v>8.3299999999999999E-2</v>
      </c>
      <c r="N7" s="21">
        <f t="shared" si="1"/>
        <v>2.8321999999999998</v>
      </c>
      <c r="O7" s="21">
        <v>0</v>
      </c>
      <c r="P7" s="21">
        <v>0</v>
      </c>
      <c r="Q7" s="21">
        <v>0</v>
      </c>
      <c r="R7" s="21">
        <v>0</v>
      </c>
      <c r="S7" s="21">
        <f t="shared" si="2"/>
        <v>16.996600000000001</v>
      </c>
      <c r="T7" s="22" t="s">
        <v>36</v>
      </c>
    </row>
    <row r="8" spans="2:21" ht="55.05" customHeight="1" x14ac:dyDescent="0.3">
      <c r="B8" s="33">
        <v>4</v>
      </c>
      <c r="C8" s="34" t="s">
        <v>12</v>
      </c>
      <c r="D8" s="35">
        <v>43370</v>
      </c>
      <c r="E8" s="36">
        <v>27</v>
      </c>
      <c r="F8" s="37">
        <v>0.41660000000000003</v>
      </c>
      <c r="G8" s="38">
        <f t="shared" si="0"/>
        <v>11.248200000000001</v>
      </c>
      <c r="H8" s="39">
        <v>0</v>
      </c>
      <c r="I8" s="39">
        <v>0</v>
      </c>
      <c r="J8" s="39">
        <v>0</v>
      </c>
      <c r="K8" s="39">
        <v>0</v>
      </c>
      <c r="L8" s="36">
        <v>27</v>
      </c>
      <c r="M8" s="39">
        <v>8.3299999999999999E-2</v>
      </c>
      <c r="N8" s="39">
        <f t="shared" si="1"/>
        <v>2.2490999999999999</v>
      </c>
      <c r="O8" s="39">
        <v>0</v>
      </c>
      <c r="P8" s="39">
        <v>0</v>
      </c>
      <c r="Q8" s="39">
        <v>0</v>
      </c>
      <c r="R8" s="39">
        <v>0</v>
      </c>
      <c r="S8" s="39">
        <f t="shared" si="2"/>
        <v>13.497300000000001</v>
      </c>
      <c r="T8" s="40" t="s">
        <v>37</v>
      </c>
    </row>
    <row r="9" spans="2:21" ht="55.05" customHeight="1" x14ac:dyDescent="0.3">
      <c r="B9" s="23">
        <v>5</v>
      </c>
      <c r="C9" s="18" t="s">
        <v>10</v>
      </c>
      <c r="D9" s="30">
        <v>43374</v>
      </c>
      <c r="E9" s="31">
        <v>26</v>
      </c>
      <c r="F9" s="19">
        <v>0.41660000000000003</v>
      </c>
      <c r="G9" s="20">
        <f t="shared" si="0"/>
        <v>10.8316</v>
      </c>
      <c r="H9" s="21">
        <v>0</v>
      </c>
      <c r="I9" s="21">
        <v>0</v>
      </c>
      <c r="J9" s="21">
        <v>0</v>
      </c>
      <c r="K9" s="21">
        <v>0</v>
      </c>
      <c r="L9" s="31">
        <v>26</v>
      </c>
      <c r="M9" s="21">
        <v>8.3299999999999999E-2</v>
      </c>
      <c r="N9" s="21">
        <f t="shared" si="1"/>
        <v>2.1657999999999999</v>
      </c>
      <c r="O9" s="21">
        <v>0</v>
      </c>
      <c r="P9" s="21">
        <v>0</v>
      </c>
      <c r="Q9" s="21">
        <v>0</v>
      </c>
      <c r="R9" s="21">
        <v>0</v>
      </c>
      <c r="S9" s="21">
        <f t="shared" si="2"/>
        <v>12.997399999999999</v>
      </c>
      <c r="T9" s="22" t="s">
        <v>36</v>
      </c>
    </row>
    <row r="10" spans="2:21" ht="55.05" customHeight="1" x14ac:dyDescent="0.3">
      <c r="B10" s="23">
        <v>6</v>
      </c>
      <c r="C10" s="18" t="s">
        <v>11</v>
      </c>
      <c r="D10" s="30">
        <v>43374</v>
      </c>
      <c r="E10" s="31">
        <v>26</v>
      </c>
      <c r="F10" s="19">
        <v>0.41660000000000003</v>
      </c>
      <c r="G10" s="20">
        <f t="shared" si="0"/>
        <v>10.8316</v>
      </c>
      <c r="H10" s="21">
        <v>0</v>
      </c>
      <c r="I10" s="21">
        <v>0</v>
      </c>
      <c r="J10" s="21">
        <v>0</v>
      </c>
      <c r="K10" s="21">
        <v>0</v>
      </c>
      <c r="L10" s="31">
        <v>26</v>
      </c>
      <c r="M10" s="21">
        <v>8.3299999999999999E-2</v>
      </c>
      <c r="N10" s="21">
        <f t="shared" si="1"/>
        <v>2.1657999999999999</v>
      </c>
      <c r="O10" s="21">
        <v>0</v>
      </c>
      <c r="P10" s="21">
        <v>0</v>
      </c>
      <c r="Q10" s="21">
        <v>0</v>
      </c>
      <c r="R10" s="21">
        <v>0</v>
      </c>
      <c r="S10" s="21">
        <f t="shared" si="2"/>
        <v>12.997399999999999</v>
      </c>
      <c r="T10" s="22" t="s">
        <v>36</v>
      </c>
    </row>
    <row r="11" spans="2:21" ht="55.05" customHeight="1" x14ac:dyDescent="0.3">
      <c r="B11" s="23">
        <v>7</v>
      </c>
      <c r="C11" s="18" t="s">
        <v>13</v>
      </c>
      <c r="D11" s="30">
        <v>43378</v>
      </c>
      <c r="E11" s="31">
        <v>26</v>
      </c>
      <c r="F11" s="19">
        <v>0.41660000000000003</v>
      </c>
      <c r="G11" s="20">
        <f t="shared" si="0"/>
        <v>10.8316</v>
      </c>
      <c r="H11" s="21">
        <v>0</v>
      </c>
      <c r="I11" s="21">
        <v>0</v>
      </c>
      <c r="J11" s="21">
        <v>0</v>
      </c>
      <c r="K11" s="21">
        <v>0</v>
      </c>
      <c r="L11" s="31">
        <v>26</v>
      </c>
      <c r="M11" s="21">
        <v>8.3299999999999999E-2</v>
      </c>
      <c r="N11" s="21">
        <f t="shared" si="1"/>
        <v>2.1657999999999999</v>
      </c>
      <c r="O11" s="21">
        <v>0</v>
      </c>
      <c r="P11" s="21">
        <v>0</v>
      </c>
      <c r="Q11" s="21">
        <v>0</v>
      </c>
      <c r="R11" s="21">
        <v>0</v>
      </c>
      <c r="S11" s="21">
        <f t="shared" si="2"/>
        <v>12.997399999999999</v>
      </c>
      <c r="T11" s="22" t="s">
        <v>36</v>
      </c>
    </row>
    <row r="12" spans="2:21" ht="55.05" customHeight="1" x14ac:dyDescent="0.3">
      <c r="B12" s="23">
        <v>8</v>
      </c>
      <c r="C12" s="18" t="s">
        <v>14</v>
      </c>
      <c r="D12" s="30">
        <v>43574</v>
      </c>
      <c r="E12" s="31">
        <v>20</v>
      </c>
      <c r="F12" s="19">
        <v>0.41660000000000003</v>
      </c>
      <c r="G12" s="20">
        <f t="shared" si="0"/>
        <v>8.3320000000000007</v>
      </c>
      <c r="H12" s="21">
        <v>0</v>
      </c>
      <c r="I12" s="21">
        <v>0</v>
      </c>
      <c r="J12" s="21">
        <v>0</v>
      </c>
      <c r="K12" s="21">
        <v>0</v>
      </c>
      <c r="L12" s="31">
        <v>20</v>
      </c>
      <c r="M12" s="21">
        <v>8.3299999999999999E-2</v>
      </c>
      <c r="N12" s="21">
        <f t="shared" si="1"/>
        <v>1.6659999999999999</v>
      </c>
      <c r="O12" s="21">
        <v>0</v>
      </c>
      <c r="P12" s="21">
        <v>0</v>
      </c>
      <c r="Q12" s="21">
        <v>0</v>
      </c>
      <c r="R12" s="21">
        <v>0</v>
      </c>
      <c r="S12" s="21">
        <f t="shared" si="2"/>
        <v>9.9980000000000011</v>
      </c>
      <c r="T12" s="22" t="s">
        <v>36</v>
      </c>
    </row>
    <row r="13" spans="2:21" ht="55.05" customHeight="1" x14ac:dyDescent="0.3">
      <c r="B13" s="23">
        <v>9</v>
      </c>
      <c r="C13" s="18" t="s">
        <v>16</v>
      </c>
      <c r="D13" s="30">
        <v>43577</v>
      </c>
      <c r="E13" s="31">
        <v>20</v>
      </c>
      <c r="F13" s="19">
        <v>0.41660000000000003</v>
      </c>
      <c r="G13" s="20">
        <f t="shared" si="0"/>
        <v>8.3320000000000007</v>
      </c>
      <c r="H13" s="21">
        <v>0</v>
      </c>
      <c r="I13" s="21">
        <v>0</v>
      </c>
      <c r="J13" s="21">
        <v>0</v>
      </c>
      <c r="K13" s="21">
        <v>0</v>
      </c>
      <c r="L13" s="31">
        <v>20</v>
      </c>
      <c r="M13" s="21">
        <v>8.3299999999999999E-2</v>
      </c>
      <c r="N13" s="21">
        <f t="shared" si="1"/>
        <v>1.6659999999999999</v>
      </c>
      <c r="O13" s="21">
        <v>0</v>
      </c>
      <c r="P13" s="21">
        <v>0</v>
      </c>
      <c r="Q13" s="21">
        <v>0</v>
      </c>
      <c r="R13" s="21">
        <v>0</v>
      </c>
      <c r="S13" s="21">
        <f t="shared" si="2"/>
        <v>9.9980000000000011</v>
      </c>
      <c r="T13" s="22" t="s">
        <v>36</v>
      </c>
    </row>
    <row r="14" spans="2:21" ht="55.05" customHeight="1" x14ac:dyDescent="0.3">
      <c r="B14" s="33">
        <v>10</v>
      </c>
      <c r="C14" s="34" t="s">
        <v>19</v>
      </c>
      <c r="D14" s="35">
        <v>43577</v>
      </c>
      <c r="E14" s="36">
        <v>20</v>
      </c>
      <c r="F14" s="37">
        <v>0.41660000000000003</v>
      </c>
      <c r="G14" s="38">
        <f t="shared" si="0"/>
        <v>8.3320000000000007</v>
      </c>
      <c r="H14" s="39">
        <v>0</v>
      </c>
      <c r="I14" s="39">
        <v>0</v>
      </c>
      <c r="J14" s="39">
        <v>0</v>
      </c>
      <c r="K14" s="39">
        <v>0</v>
      </c>
      <c r="L14" s="36">
        <v>20</v>
      </c>
      <c r="M14" s="39">
        <v>8.3299999999999999E-2</v>
      </c>
      <c r="N14" s="39">
        <f t="shared" si="1"/>
        <v>1.6659999999999999</v>
      </c>
      <c r="O14" s="39">
        <v>0</v>
      </c>
      <c r="P14" s="39">
        <v>0</v>
      </c>
      <c r="Q14" s="39">
        <v>0</v>
      </c>
      <c r="R14" s="39">
        <v>0</v>
      </c>
      <c r="S14" s="39">
        <f>(G14+H14+I14+J14+K14+N14)-(O14+P14+Q14+R14)</f>
        <v>9.9980000000000011</v>
      </c>
      <c r="T14" s="40" t="s">
        <v>37</v>
      </c>
    </row>
    <row r="15" spans="2:21" ht="55.05" customHeight="1" x14ac:dyDescent="0.3">
      <c r="B15" s="23">
        <v>11</v>
      </c>
      <c r="C15" s="18" t="s">
        <v>17</v>
      </c>
      <c r="D15" s="30">
        <v>43609</v>
      </c>
      <c r="E15" s="31">
        <v>19</v>
      </c>
      <c r="F15" s="19">
        <v>0.41660000000000003</v>
      </c>
      <c r="G15" s="20">
        <f t="shared" si="0"/>
        <v>7.9154000000000009</v>
      </c>
      <c r="H15" s="21">
        <v>0</v>
      </c>
      <c r="I15" s="21">
        <v>0</v>
      </c>
      <c r="J15" s="21">
        <v>0</v>
      </c>
      <c r="K15" s="21">
        <v>0</v>
      </c>
      <c r="L15" s="31">
        <v>19</v>
      </c>
      <c r="M15" s="21">
        <v>8.3299999999999999E-2</v>
      </c>
      <c r="N15" s="21">
        <f t="shared" si="1"/>
        <v>1.5827</v>
      </c>
      <c r="O15" s="21">
        <v>0</v>
      </c>
      <c r="P15" s="21">
        <v>0</v>
      </c>
      <c r="Q15" s="21">
        <v>0</v>
      </c>
      <c r="R15" s="21">
        <v>0</v>
      </c>
      <c r="S15" s="21">
        <f t="shared" si="2"/>
        <v>9.4981000000000009</v>
      </c>
      <c r="T15" s="22" t="s">
        <v>36</v>
      </c>
    </row>
    <row r="16" spans="2:21" ht="55.05" customHeight="1" x14ac:dyDescent="0.3">
      <c r="B16" s="32">
        <v>12</v>
      </c>
      <c r="C16" s="24" t="s">
        <v>18</v>
      </c>
      <c r="D16" s="25">
        <v>43773</v>
      </c>
      <c r="E16" s="26">
        <v>13</v>
      </c>
      <c r="F16" s="27">
        <v>0.41660000000000003</v>
      </c>
      <c r="G16" s="28">
        <f t="shared" si="0"/>
        <v>5.4157999999999999</v>
      </c>
      <c r="H16" s="29">
        <v>0</v>
      </c>
      <c r="I16" s="29">
        <v>0</v>
      </c>
      <c r="J16" s="29">
        <v>0</v>
      </c>
      <c r="K16" s="29">
        <v>0</v>
      </c>
      <c r="L16" s="26">
        <v>13</v>
      </c>
      <c r="M16" s="29">
        <v>8.3299999999999999E-2</v>
      </c>
      <c r="N16" s="29">
        <f t="shared" si="1"/>
        <v>1.0829</v>
      </c>
      <c r="O16" s="29">
        <v>0</v>
      </c>
      <c r="P16" s="29">
        <v>0</v>
      </c>
      <c r="Q16" s="29">
        <v>0</v>
      </c>
      <c r="R16" s="29">
        <v>0</v>
      </c>
      <c r="S16" s="21">
        <f t="shared" si="2"/>
        <v>6.4986999999999995</v>
      </c>
      <c r="T16" s="22" t="s">
        <v>36</v>
      </c>
    </row>
    <row r="17" spans="2:20" ht="55.05" customHeight="1" x14ac:dyDescent="0.3">
      <c r="B17" s="33">
        <v>13</v>
      </c>
      <c r="C17" s="34" t="s">
        <v>21</v>
      </c>
      <c r="D17" s="35">
        <v>44004</v>
      </c>
      <c r="E17" s="36">
        <v>6</v>
      </c>
      <c r="F17" s="37">
        <v>0.41660000000000003</v>
      </c>
      <c r="G17" s="38">
        <f t="shared" si="0"/>
        <v>2.4996</v>
      </c>
      <c r="H17" s="39">
        <v>0</v>
      </c>
      <c r="I17" s="39">
        <v>0</v>
      </c>
      <c r="J17" s="39">
        <v>0</v>
      </c>
      <c r="K17" s="39">
        <v>0</v>
      </c>
      <c r="L17" s="36">
        <v>6</v>
      </c>
      <c r="M17" s="39">
        <v>8.3299999999999999E-2</v>
      </c>
      <c r="N17" s="39">
        <f t="shared" si="1"/>
        <v>0.49980000000000002</v>
      </c>
      <c r="O17" s="39">
        <v>0</v>
      </c>
      <c r="P17" s="39">
        <v>0</v>
      </c>
      <c r="Q17" s="39">
        <v>0</v>
      </c>
      <c r="R17" s="39">
        <v>0</v>
      </c>
      <c r="S17" s="39">
        <f t="shared" si="2"/>
        <v>2.9994000000000001</v>
      </c>
      <c r="T17" s="40" t="s">
        <v>37</v>
      </c>
    </row>
  </sheetData>
  <mergeCells count="16">
    <mergeCell ref="R3:R4"/>
    <mergeCell ref="S3:S4"/>
    <mergeCell ref="T3:T4"/>
    <mergeCell ref="R1:T1"/>
    <mergeCell ref="B2:T2"/>
    <mergeCell ref="B3:B4"/>
    <mergeCell ref="C3:C4"/>
    <mergeCell ref="D3:G3"/>
    <mergeCell ref="H3:H4"/>
    <mergeCell ref="I3:I4"/>
    <mergeCell ref="J3:J4"/>
    <mergeCell ref="K3:K4"/>
    <mergeCell ref="L3:N3"/>
    <mergeCell ref="O3:O4"/>
    <mergeCell ref="P3:P4"/>
    <mergeCell ref="Q3:Q4"/>
  </mergeCells>
  <printOptions horizontalCentered="1"/>
  <pageMargins left="0" right="0" top="0" bottom="0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BEKAR ERKEK</vt:lpstr>
      <vt:lpstr>'BEKAR ERKEK'!Yazdırma_Alanı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2021-01-13T16:57:40Z</dcterms:modified>
</cp:coreProperties>
</file>